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<sst xmlns="http://schemas.openxmlformats.org/spreadsheetml/2006/main" count="40" uniqueCount="40">
  <si>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มูลค่าการส่งออกเครื่องใช้ไฟฟ้าและอิเล็กทรอนิกส์ของไทย ในช่วงปี 2541-2544 </t>
  </si>
  <si>
    <t>รายการ</t>
  </si>
  <si>
    <t>มูลค่า (ล้านบาท)</t>
  </si>
  <si>
    <t>อัตราการขยายตัว (ร้อยละ)</t>
  </si>
  <si>
    <t>1. เครื่องใช้ไฟฟ้า</t>
  </si>
  <si>
    <t xml:space="preserve">   1.1 เครื่องวีดีโอ อุปกรณ์เครื่องเสียง และส่วนประกอบ</t>
  </si>
  <si>
    <t xml:space="preserve">   1.2 เครื่องรับวิทยุโทรทัศน์และส่วนประกอบ</t>
  </si>
  <si>
    <t xml:space="preserve">   1.3 หลอดภาพโทรทัศน์สี </t>
  </si>
  <si>
    <t xml:space="preserve">   1.4 ลำโพงขยายเสียงและส่วนประกอบ</t>
  </si>
  <si>
    <t xml:space="preserve">   1.5 เตาอบไมโครเวฟและเครื่องใช้ไฟฟ้าที่ให้ความร้อน</t>
  </si>
  <si>
    <t xml:space="preserve">   1.6 พัดลม </t>
  </si>
  <si>
    <t xml:space="preserve">   1.7 ตู้เย็น ตู้แช่แข็งและส่วนประกอบ</t>
  </si>
  <si>
    <t xml:space="preserve">   1.8 เครื่องปรับอากาศและส่วนประกอบ</t>
  </si>
  <si>
    <t xml:space="preserve">   1.9 เครื่องคอมเพรสเซอร์ของเครื่องทำความเย็น</t>
  </si>
  <si>
    <t xml:space="preserve">   1.10 สายไฟฟ้า สายเคเบิ้ล</t>
  </si>
  <si>
    <t xml:space="preserve">   1.11 หลอดไฟฟ้า </t>
  </si>
  <si>
    <t xml:space="preserve">   1.12 เครื่องอุปกรณ์ไฟฟ้า สำหรับตัดต่อป้องกันวงจรไฟฟ้า</t>
  </si>
  <si>
    <t xml:space="preserve">   1.13 เครื่องพักกระแสไฟฟ้า</t>
  </si>
  <si>
    <t xml:space="preserve">   1.14 เทปแม่เหล็กและจานแม่เหล็ก</t>
  </si>
  <si>
    <t xml:space="preserve">   1.15 เครื่องหมุนแผ่นเสียง เครื่องเล่นแผ่นเสียง </t>
  </si>
  <si>
    <t xml:space="preserve">   1.16 เครื่องซักผ้าและเครื่องซักแห้ง</t>
  </si>
  <si>
    <t xml:space="preserve">   1.17 เครื่องใช้ไฟฟ้าอื่นๆ</t>
  </si>
  <si>
    <t>2. เครื่องอิเลคทรอนิกส์</t>
  </si>
  <si>
    <t xml:space="preserve">   2.1 เครื่องคอมพิวเตอร์ อุปกรณ์และส่วนประกอบ</t>
  </si>
  <si>
    <t xml:space="preserve">   2.2 เครื่องคำนวณอิเลคทรอนิกส์ </t>
  </si>
  <si>
    <t xml:space="preserve">   2.3 แผงวงจรไฟฟ้า</t>
  </si>
  <si>
    <t xml:space="preserve">   2.4 วงจรพิมพ์</t>
  </si>
  <si>
    <t xml:space="preserve">   2.5 ตลับลูกปืนเครื่องอิเลคทรอนิกส์ </t>
  </si>
  <si>
    <t xml:space="preserve">   2.6 มอเตอร์และเครื่องกำเนิดไฟฟ้า  </t>
  </si>
  <si>
    <t xml:space="preserve">   2.7 เครื่องโทรพิมพ์และโทรสาร</t>
  </si>
  <si>
    <t xml:space="preserve">   2.8 เครื่องโทรศัพท์และอุปกรณ์</t>
  </si>
  <si>
    <t xml:space="preserve">   2.9 เครื่องส่งวิทยุโทรเลข โทรศัพท์ </t>
  </si>
  <si>
    <t xml:space="preserve">   2.10 ส่วนประกอบอุปกรณ์สำหรับโทรศัพท์และโทรเลข</t>
  </si>
  <si>
    <t xml:space="preserve">   2.11 ไดโอด ทรานซิสเตอร์และอุปกรณ์กึ่งตัวนำ </t>
  </si>
  <si>
    <t xml:space="preserve">   2.12 หม้อแปลงไฟฟ้าและส่วนประกอบ</t>
  </si>
  <si>
    <t>รวม</t>
  </si>
  <si>
    <t>สินค้าอุตสาหกรรม</t>
  </si>
  <si>
    <t>สินค้าออกทั้งสิ้น</t>
  </si>
  <si>
    <t>ที่มา : ศูนย์สารสนเทศเศรษฐกิจการค้า โดยความร่วมมือของกรมศุลกากร</t>
  </si>
  <si>
    <t>หมายเหตุ  :  ปี 2544 เป็นตัวเลขเบื้องต้น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</si>
</sst>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_ ;\-#,##0.0\ "/>
    <numFmt numFmtId="188" formatCode="0.0"/>
  </numFmts>
  <fonts count="4">
    <font>
      <sz val="14"/>
      <name val="Cordia New"/>
      <family val="0"/>
    </font>
    <font>
      <b/>
      <sz val="14"/>
      <name val="EucrosiaUPC"/>
      <family val="1"/>
    </font>
    <font>
      <sz val="14"/>
      <name val="EucrosiaUPC"/>
      <family val="1"/>
    </font>
    <font>
      <b/>
      <sz val="16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87" fontId="1" fillId="0" borderId="1" xfId="15" applyNumberFormat="1" applyFont="1" applyBorder="1" applyAlignment="1">
      <alignment horizontal="right"/>
    </xf>
    <xf numFmtId="187" fontId="1" fillId="0" borderId="0" xfId="15" applyNumberFormat="1" applyFont="1" applyBorder="1" applyAlignment="1">
      <alignment horizontal="right"/>
    </xf>
    <xf numFmtId="187" fontId="1" fillId="0" borderId="1" xfId="15" applyNumberFormat="1" applyFont="1" applyBorder="1" applyAlignment="1">
      <alignment horizontal="center"/>
    </xf>
    <xf numFmtId="188" fontId="2" fillId="0" borderId="0" xfId="0" applyNumberFormat="1" applyFont="1" applyAlignment="1">
      <alignment/>
    </xf>
    <xf numFmtId="187" fontId="2" fillId="0" borderId="0" xfId="15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1" fontId="1" fillId="3" borderId="7" xfId="0" applyNumberFormat="1" applyFont="1" applyFill="1" applyBorder="1" applyAlignment="1">
      <alignment/>
    </xf>
    <xf numFmtId="187" fontId="1" fillId="3" borderId="7" xfId="15" applyNumberFormat="1" applyFont="1" applyFill="1" applyBorder="1" applyAlignment="1">
      <alignment horizontal="right"/>
    </xf>
    <xf numFmtId="187" fontId="1" fillId="3" borderId="7" xfId="15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/>
    </xf>
    <xf numFmtId="187" fontId="1" fillId="4" borderId="1" xfId="15" applyNumberFormat="1" applyFont="1" applyFill="1" applyBorder="1" applyAlignment="1">
      <alignment horizontal="right"/>
    </xf>
    <xf numFmtId="187" fontId="2" fillId="4" borderId="1" xfId="15" applyNumberFormat="1" applyFont="1" applyFill="1" applyBorder="1" applyAlignment="1">
      <alignment horizontal="right"/>
    </xf>
    <xf numFmtId="187" fontId="2" fillId="4" borderId="2" xfId="15" applyNumberFormat="1" applyFont="1" applyFill="1" applyBorder="1" applyAlignment="1">
      <alignment horizontal="right"/>
    </xf>
    <xf numFmtId="187" fontId="1" fillId="4" borderId="1" xfId="15" applyNumberFormat="1" applyFont="1" applyFill="1" applyBorder="1" applyAlignment="1">
      <alignment horizontal="center"/>
    </xf>
    <xf numFmtId="187" fontId="2" fillId="4" borderId="1" xfId="15" applyNumberFormat="1" applyFont="1" applyFill="1" applyBorder="1" applyAlignment="1">
      <alignment horizontal="center"/>
    </xf>
    <xf numFmtId="187" fontId="2" fillId="4" borderId="2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 topLeftCell="A1">
      <selection activeCell="D2" sqref="D2"/>
    </sheetView>
  </sheetViews>
  <sheetFormatPr defaultColWidth="9.140625" defaultRowHeight="21.75"/>
  <cols>
    <col min="1" max="1" width="51.140625" style="2" customWidth="1"/>
    <col min="2" max="4" width="14.00390625" style="2" bestFit="1" customWidth="1"/>
    <col min="5" max="5" width="14.7109375" style="2" customWidth="1"/>
    <col min="6" max="6" width="7.28125" style="18" customWidth="1"/>
    <col min="7" max="7" width="9.8515625" style="2" customWidth="1"/>
    <col min="8" max="8" width="10.00390625" style="2" customWidth="1"/>
    <col min="9" max="9" width="10.7109375" style="2" customWidth="1"/>
    <col min="10" max="10" width="5.57421875" style="2" customWidth="1"/>
    <col min="11" max="11" width="13.28125" style="3" hidden="1" customWidth="1"/>
    <col min="12" max="13" width="7.140625" style="3" hidden="1" customWidth="1"/>
    <col min="14" max="14" width="6.8515625" style="3" hidden="1" customWidth="1"/>
    <col min="15" max="17" width="6.7109375" style="3" hidden="1" customWidth="1"/>
    <col min="18" max="19" width="6.8515625" style="3" hidden="1" customWidth="1"/>
    <col min="20" max="20" width="4.8515625" style="3" hidden="1" customWidth="1"/>
    <col min="21" max="26" width="15.421875" style="3" customWidth="1"/>
    <col min="27" max="27" width="9.140625" style="3" customWidth="1"/>
    <col min="28" max="28" width="9.28125" style="3" customWidth="1"/>
    <col min="29" max="29" width="12.140625" style="3" customWidth="1"/>
    <col min="30" max="30" width="9.57421875" style="3" customWidth="1"/>
    <col min="31" max="31" width="12.140625" style="3" customWidth="1"/>
    <col min="32" max="32" width="9.28125" style="3" customWidth="1"/>
    <col min="33" max="33" width="12.140625" style="3" customWidth="1"/>
    <col min="34" max="34" width="9.28125" style="3" customWidth="1"/>
    <col min="35" max="35" width="11.28125" style="3" customWidth="1"/>
    <col min="36" max="36" width="9.28125" style="3" customWidth="1"/>
    <col min="37" max="37" width="11.28125" style="3" customWidth="1"/>
    <col min="38" max="16384" width="9.140625" style="3" customWidth="1"/>
  </cols>
  <sheetData>
    <row r="1" spans="1:9" ht="22.5">
      <c r="A1" s="19" t="s">
        <v>0</v>
      </c>
      <c r="B1" s="19"/>
      <c r="C1" s="19"/>
      <c r="D1" s="19"/>
      <c r="E1" s="19"/>
      <c r="F1" s="1"/>
      <c r="G1" s="1"/>
      <c r="H1" s="1"/>
      <c r="I1" s="1"/>
    </row>
    <row r="2" spans="1:10" s="5" customFormat="1" ht="18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8.75" customHeight="1">
      <c r="A3" s="20" t="s">
        <v>1</v>
      </c>
      <c r="B3" s="21" t="s">
        <v>2</v>
      </c>
      <c r="C3" s="22"/>
      <c r="D3" s="22"/>
      <c r="E3" s="23"/>
      <c r="F3" s="6"/>
      <c r="G3" s="21" t="s">
        <v>3</v>
      </c>
      <c r="H3" s="22"/>
      <c r="I3" s="23"/>
      <c r="J3" s="7"/>
    </row>
    <row r="4" spans="1:9" s="5" customFormat="1" ht="18.75" customHeight="1">
      <c r="A4" s="24"/>
      <c r="B4" s="25">
        <v>2541</v>
      </c>
      <c r="C4" s="25">
        <v>2542</v>
      </c>
      <c r="D4" s="25">
        <v>2543</v>
      </c>
      <c r="E4" s="25">
        <v>2544</v>
      </c>
      <c r="F4" s="8"/>
      <c r="G4" s="25">
        <v>2542</v>
      </c>
      <c r="H4" s="25">
        <v>2543</v>
      </c>
      <c r="I4" s="25">
        <v>2544</v>
      </c>
    </row>
    <row r="5" spans="1:10" s="5" customFormat="1" ht="18.75" customHeight="1">
      <c r="A5" s="26"/>
      <c r="B5" s="32"/>
      <c r="C5" s="32"/>
      <c r="D5" s="32"/>
      <c r="E5" s="32"/>
      <c r="F5" s="4"/>
      <c r="G5" s="32"/>
      <c r="H5" s="32"/>
      <c r="I5" s="32"/>
      <c r="J5" s="10"/>
    </row>
    <row r="6" spans="1:37" ht="18.75" customHeight="1">
      <c r="A6" s="26" t="s">
        <v>4</v>
      </c>
      <c r="B6" s="33">
        <v>232828.103739</v>
      </c>
      <c r="C6" s="33">
        <v>230424.797927</v>
      </c>
      <c r="D6" s="33">
        <v>315291.175294</v>
      </c>
      <c r="E6" s="33">
        <v>333714.471076</v>
      </c>
      <c r="F6" s="12"/>
      <c r="G6" s="36">
        <v>-1.0322232468525812</v>
      </c>
      <c r="H6" s="36">
        <v>36.83040112457263</v>
      </c>
      <c r="I6" s="36">
        <v>5.843264012962251</v>
      </c>
      <c r="J6" s="14"/>
      <c r="K6" s="2">
        <v>0</v>
      </c>
      <c r="L6" s="2">
        <v>232828103739</v>
      </c>
      <c r="M6" s="2">
        <v>0</v>
      </c>
      <c r="N6" s="2">
        <v>230424797927</v>
      </c>
      <c r="O6" s="2">
        <v>0</v>
      </c>
      <c r="P6" s="2">
        <v>315291175294</v>
      </c>
      <c r="Q6" s="2">
        <v>0</v>
      </c>
      <c r="R6" s="2">
        <v>98153684756</v>
      </c>
      <c r="S6" s="2">
        <v>0</v>
      </c>
      <c r="T6" s="2">
        <v>113110266379</v>
      </c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>
      <c r="A7" s="27" t="s">
        <v>5</v>
      </c>
      <c r="B7" s="34">
        <v>23444.095901</v>
      </c>
      <c r="C7" s="34">
        <v>19808.19871</v>
      </c>
      <c r="D7" s="34">
        <v>27749.56928</v>
      </c>
      <c r="E7" s="34">
        <v>29885.581207</v>
      </c>
      <c r="F7" s="15"/>
      <c r="G7" s="37">
        <v>-15.508796783436267</v>
      </c>
      <c r="H7" s="37">
        <v>40.09133130308746</v>
      </c>
      <c r="I7" s="37">
        <v>7.69745975314828</v>
      </c>
      <c r="J7" s="14"/>
      <c r="K7" s="2">
        <v>0</v>
      </c>
      <c r="L7" s="2">
        <v>23444095901</v>
      </c>
      <c r="M7" s="2">
        <v>0</v>
      </c>
      <c r="N7" s="2">
        <v>19808198710</v>
      </c>
      <c r="O7" s="2">
        <v>0</v>
      </c>
      <c r="P7" s="2">
        <v>27749569280</v>
      </c>
      <c r="Q7" s="2">
        <v>0</v>
      </c>
      <c r="R7" s="2">
        <v>7676172549</v>
      </c>
      <c r="S7" s="2">
        <v>0</v>
      </c>
      <c r="T7" s="2">
        <v>9227236168</v>
      </c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.75" customHeight="1">
      <c r="A8" s="27" t="s">
        <v>6</v>
      </c>
      <c r="B8" s="34">
        <v>58058.157115</v>
      </c>
      <c r="C8" s="34">
        <v>47233.390537</v>
      </c>
      <c r="D8" s="34">
        <v>71877.082038</v>
      </c>
      <c r="E8" s="34">
        <v>68562.070918</v>
      </c>
      <c r="F8" s="15"/>
      <c r="G8" s="37">
        <v>-18.644695450044352</v>
      </c>
      <c r="H8" s="37">
        <v>52.17430131697935</v>
      </c>
      <c r="I8" s="37">
        <v>-4.612055784690057</v>
      </c>
      <c r="J8" s="14"/>
      <c r="K8" s="2">
        <v>0</v>
      </c>
      <c r="L8" s="2">
        <v>58058157115</v>
      </c>
      <c r="M8" s="2">
        <v>0</v>
      </c>
      <c r="N8" s="2">
        <v>47233390537</v>
      </c>
      <c r="O8" s="2">
        <v>0</v>
      </c>
      <c r="P8" s="2">
        <v>71877082038</v>
      </c>
      <c r="Q8" s="2">
        <v>0</v>
      </c>
      <c r="R8" s="2">
        <v>21143291888</v>
      </c>
      <c r="S8" s="2">
        <v>0</v>
      </c>
      <c r="T8" s="2">
        <v>21212578584</v>
      </c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8.75" customHeight="1">
      <c r="A9" s="27" t="s">
        <v>7</v>
      </c>
      <c r="B9" s="34">
        <v>5753.643158</v>
      </c>
      <c r="C9" s="34">
        <v>9749.902223</v>
      </c>
      <c r="D9" s="34">
        <v>12725.357743</v>
      </c>
      <c r="E9" s="34">
        <v>9939.249432</v>
      </c>
      <c r="F9" s="15"/>
      <c r="G9" s="37">
        <v>69.45615074239541</v>
      </c>
      <c r="H9" s="37">
        <v>30.51779855782459</v>
      </c>
      <c r="I9" s="37">
        <v>-21.8941452748752</v>
      </c>
      <c r="J9" s="14"/>
      <c r="K9" s="2">
        <v>2332461</v>
      </c>
      <c r="L9" s="2">
        <v>5753643158</v>
      </c>
      <c r="M9" s="2">
        <v>4166935</v>
      </c>
      <c r="N9" s="2">
        <v>9749902223</v>
      </c>
      <c r="O9" s="2">
        <v>6069818</v>
      </c>
      <c r="P9" s="2">
        <v>12725357743</v>
      </c>
      <c r="Q9" s="2">
        <v>1722196</v>
      </c>
      <c r="R9" s="2">
        <v>3517778883</v>
      </c>
      <c r="S9" s="2">
        <v>1720263</v>
      </c>
      <c r="T9" s="2">
        <v>3367612470</v>
      </c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8.75" customHeight="1">
      <c r="A10" s="27" t="s">
        <v>8</v>
      </c>
      <c r="B10" s="34">
        <v>4417.378926</v>
      </c>
      <c r="C10" s="34">
        <v>5107.666987</v>
      </c>
      <c r="D10" s="34">
        <v>5606.305707</v>
      </c>
      <c r="E10" s="34">
        <v>4166.002241</v>
      </c>
      <c r="F10" s="15"/>
      <c r="G10" s="37">
        <v>15.626643594849241</v>
      </c>
      <c r="H10" s="37">
        <v>9.762553456776502</v>
      </c>
      <c r="I10" s="37">
        <v>-25.69077644484578</v>
      </c>
      <c r="J10" s="14"/>
      <c r="K10" s="2">
        <v>0</v>
      </c>
      <c r="L10" s="2">
        <v>4417378926</v>
      </c>
      <c r="M10" s="2">
        <v>0</v>
      </c>
      <c r="N10" s="2">
        <v>5107666987</v>
      </c>
      <c r="O10" s="2">
        <v>0</v>
      </c>
      <c r="P10" s="2">
        <v>5606305707</v>
      </c>
      <c r="Q10" s="2">
        <v>0</v>
      </c>
      <c r="R10" s="2">
        <v>1882075217</v>
      </c>
      <c r="S10" s="2">
        <v>0</v>
      </c>
      <c r="T10" s="2">
        <v>1315999609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8.75" customHeight="1">
      <c r="A11" s="27" t="s">
        <v>9</v>
      </c>
      <c r="B11" s="34">
        <v>11018.772212</v>
      </c>
      <c r="C11" s="34">
        <v>10461.044703</v>
      </c>
      <c r="D11" s="34">
        <v>14732.030078</v>
      </c>
      <c r="E11" s="34">
        <v>14757.592189</v>
      </c>
      <c r="F11" s="15"/>
      <c r="G11" s="37">
        <v>-5.061612113122791</v>
      </c>
      <c r="H11" s="37">
        <v>40.82752245361473</v>
      </c>
      <c r="I11" s="37">
        <v>0.17351383933279863</v>
      </c>
      <c r="J11" s="14"/>
      <c r="K11" s="2">
        <v>0</v>
      </c>
      <c r="L11" s="2">
        <v>11018772212</v>
      </c>
      <c r="M11" s="2">
        <v>0</v>
      </c>
      <c r="N11" s="2">
        <v>10461044703</v>
      </c>
      <c r="O11" s="2">
        <v>0</v>
      </c>
      <c r="P11" s="2">
        <v>14732030078</v>
      </c>
      <c r="Q11" s="2">
        <v>0</v>
      </c>
      <c r="R11" s="2">
        <v>4476799688</v>
      </c>
      <c r="S11" s="2">
        <v>0</v>
      </c>
      <c r="T11" s="2">
        <v>5123674147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8.75" customHeight="1">
      <c r="A12" s="27" t="s">
        <v>10</v>
      </c>
      <c r="B12" s="34">
        <v>3429.043345</v>
      </c>
      <c r="C12" s="34">
        <v>4258.348588</v>
      </c>
      <c r="D12" s="34">
        <v>5464.485143</v>
      </c>
      <c r="E12" s="34">
        <v>7415.900974</v>
      </c>
      <c r="F12" s="15"/>
      <c r="G12" s="37">
        <v>24.184740744360568</v>
      </c>
      <c r="H12" s="37">
        <v>28.324044640189527</v>
      </c>
      <c r="I12" s="37">
        <v>35.71088181106617</v>
      </c>
      <c r="J12" s="14"/>
      <c r="K12" s="2">
        <v>5168890</v>
      </c>
      <c r="L12" s="2">
        <v>3429043345</v>
      </c>
      <c r="M12" s="2">
        <v>0</v>
      </c>
      <c r="N12" s="2">
        <v>4258348588</v>
      </c>
      <c r="O12" s="2">
        <v>0</v>
      </c>
      <c r="P12" s="2">
        <v>5464485143</v>
      </c>
      <c r="Q12" s="2">
        <v>0</v>
      </c>
      <c r="R12" s="2">
        <v>2749715883</v>
      </c>
      <c r="S12" s="2">
        <v>0</v>
      </c>
      <c r="T12" s="2">
        <v>3595771236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8.75" customHeight="1">
      <c r="A13" s="27" t="s">
        <v>11</v>
      </c>
      <c r="B13" s="34">
        <v>9960.217856</v>
      </c>
      <c r="C13" s="34">
        <v>10961.242622</v>
      </c>
      <c r="D13" s="34">
        <v>14186.053095</v>
      </c>
      <c r="E13" s="34">
        <v>15646.27943</v>
      </c>
      <c r="F13" s="15"/>
      <c r="G13" s="37">
        <v>10.05022962823034</v>
      </c>
      <c r="H13" s="37">
        <v>29.420117629068585</v>
      </c>
      <c r="I13" s="37">
        <v>10.293393978023886</v>
      </c>
      <c r="J13" s="14"/>
      <c r="K13" s="2">
        <v>0</v>
      </c>
      <c r="L13" s="2">
        <v>9960217856</v>
      </c>
      <c r="M13" s="2">
        <v>0</v>
      </c>
      <c r="N13" s="2">
        <v>10961242622</v>
      </c>
      <c r="O13" s="2">
        <v>0</v>
      </c>
      <c r="P13" s="2">
        <v>14186053095</v>
      </c>
      <c r="Q13" s="2">
        <v>0</v>
      </c>
      <c r="R13" s="2">
        <v>5371178276</v>
      </c>
      <c r="S13" s="2">
        <v>0</v>
      </c>
      <c r="T13" s="2">
        <v>5730230034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8.75" customHeight="1">
      <c r="A14" s="27" t="s">
        <v>12</v>
      </c>
      <c r="B14" s="34">
        <v>32419.332555</v>
      </c>
      <c r="C14" s="34">
        <v>33663.801188</v>
      </c>
      <c r="D14" s="34">
        <v>42232.809153</v>
      </c>
      <c r="E14" s="34">
        <v>51152.005982</v>
      </c>
      <c r="F14" s="15"/>
      <c r="G14" s="37">
        <v>3.8386621035110267</v>
      </c>
      <c r="H14" s="37">
        <v>25.454665434676357</v>
      </c>
      <c r="I14" s="37">
        <v>21.11911806929004</v>
      </c>
      <c r="J14" s="14"/>
      <c r="K14" s="2">
        <v>0</v>
      </c>
      <c r="L14" s="2">
        <v>32419332555</v>
      </c>
      <c r="M14" s="2">
        <v>0</v>
      </c>
      <c r="N14" s="2">
        <v>33663801188</v>
      </c>
      <c r="O14" s="2">
        <v>0</v>
      </c>
      <c r="P14" s="2">
        <v>42232809153</v>
      </c>
      <c r="Q14" s="2">
        <v>0</v>
      </c>
      <c r="R14" s="2">
        <v>17008099377</v>
      </c>
      <c r="S14" s="2">
        <v>0</v>
      </c>
      <c r="T14" s="2">
        <v>22334504836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8.75" customHeight="1">
      <c r="A15" s="27" t="s">
        <v>13</v>
      </c>
      <c r="B15" s="34">
        <v>4672.76811</v>
      </c>
      <c r="C15" s="34">
        <v>6290.458929</v>
      </c>
      <c r="D15" s="34">
        <v>8650.935879</v>
      </c>
      <c r="E15" s="34">
        <v>9053.856538</v>
      </c>
      <c r="F15" s="15"/>
      <c r="G15" s="37">
        <v>34.619539872694446</v>
      </c>
      <c r="H15" s="37">
        <v>37.52471761826203</v>
      </c>
      <c r="I15" s="37">
        <v>4.657538382385695</v>
      </c>
      <c r="J15" s="14"/>
      <c r="K15" s="2">
        <v>0</v>
      </c>
      <c r="L15" s="2">
        <v>4672768110</v>
      </c>
      <c r="M15" s="2">
        <v>0</v>
      </c>
      <c r="N15" s="2">
        <v>6290458929</v>
      </c>
      <c r="O15" s="2">
        <v>0</v>
      </c>
      <c r="P15" s="2">
        <v>8650935879</v>
      </c>
      <c r="Q15" s="2">
        <v>0</v>
      </c>
      <c r="R15" s="2">
        <v>3341498466</v>
      </c>
      <c r="S15" s="2">
        <v>0</v>
      </c>
      <c r="T15" s="2">
        <v>3259522038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8.75" customHeight="1">
      <c r="A16" s="27" t="s">
        <v>14</v>
      </c>
      <c r="B16" s="34">
        <v>4596.029529</v>
      </c>
      <c r="C16" s="34">
        <v>4216.582524</v>
      </c>
      <c r="D16" s="34">
        <v>5817.760166</v>
      </c>
      <c r="E16" s="34">
        <v>6302.91596</v>
      </c>
      <c r="F16" s="15"/>
      <c r="G16" s="37">
        <v>-8.25597404467851</v>
      </c>
      <c r="H16" s="37">
        <v>37.97335005034043</v>
      </c>
      <c r="I16" s="37">
        <v>8.33921956486509</v>
      </c>
      <c r="J16" s="14"/>
      <c r="K16" s="2">
        <v>22663</v>
      </c>
      <c r="L16" s="2">
        <v>4596029529</v>
      </c>
      <c r="M16" s="2">
        <v>22656</v>
      </c>
      <c r="N16" s="2">
        <v>4216582524</v>
      </c>
      <c r="O16" s="2">
        <v>27581</v>
      </c>
      <c r="P16" s="2">
        <v>5817760166</v>
      </c>
      <c r="Q16" s="2">
        <v>7624</v>
      </c>
      <c r="R16" s="2">
        <v>1960325368</v>
      </c>
      <c r="S16" s="2">
        <v>11085</v>
      </c>
      <c r="T16" s="2">
        <v>2090642513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8.75" customHeight="1">
      <c r="A17" s="27" t="s">
        <v>15</v>
      </c>
      <c r="B17" s="34">
        <v>2770.833601</v>
      </c>
      <c r="C17" s="34">
        <v>2726.322705</v>
      </c>
      <c r="D17" s="34">
        <v>3124.528978</v>
      </c>
      <c r="E17" s="34">
        <v>3272.275317</v>
      </c>
      <c r="F17" s="15"/>
      <c r="G17" s="37">
        <v>-1.6064081215102846</v>
      </c>
      <c r="H17" s="37">
        <v>14.605984547232808</v>
      </c>
      <c r="I17" s="37">
        <v>4.728595575214413</v>
      </c>
      <c r="J17" s="14"/>
      <c r="K17" s="2">
        <v>360369213</v>
      </c>
      <c r="L17" s="2">
        <v>2770833601</v>
      </c>
      <c r="M17" s="2">
        <v>615207049</v>
      </c>
      <c r="N17" s="2">
        <v>2726322705</v>
      </c>
      <c r="O17" s="2">
        <v>353766638</v>
      </c>
      <c r="P17" s="2">
        <v>3124528978</v>
      </c>
      <c r="Q17" s="2">
        <v>174454677</v>
      </c>
      <c r="R17" s="2">
        <v>1116526070</v>
      </c>
      <c r="S17" s="2">
        <v>84046978</v>
      </c>
      <c r="T17" s="2">
        <v>1000800098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8.75" customHeight="1">
      <c r="A18" s="27" t="s">
        <v>16</v>
      </c>
      <c r="B18" s="34">
        <v>9245.487861</v>
      </c>
      <c r="C18" s="34">
        <v>13008.900752</v>
      </c>
      <c r="D18" s="34">
        <v>14309.676303</v>
      </c>
      <c r="E18" s="34">
        <v>12598.646689</v>
      </c>
      <c r="F18" s="15"/>
      <c r="G18" s="37">
        <v>40.70540081367807</v>
      </c>
      <c r="H18" s="37">
        <v>9.999119647369255</v>
      </c>
      <c r="I18" s="37">
        <v>-11.957151075746467</v>
      </c>
      <c r="J18" s="14"/>
      <c r="K18" s="2">
        <v>8906</v>
      </c>
      <c r="L18" s="2">
        <v>9245487861</v>
      </c>
      <c r="M18" s="2">
        <v>10186</v>
      </c>
      <c r="N18" s="2">
        <v>13008900752</v>
      </c>
      <c r="O18" s="2">
        <v>10988</v>
      </c>
      <c r="P18" s="2">
        <v>14309676303</v>
      </c>
      <c r="Q18" s="2">
        <v>3454</v>
      </c>
      <c r="R18" s="2">
        <v>4473197721</v>
      </c>
      <c r="S18" s="2">
        <v>3191</v>
      </c>
      <c r="T18" s="2">
        <v>4345397079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8.75" customHeight="1">
      <c r="A19" s="27" t="s">
        <v>17</v>
      </c>
      <c r="B19" s="34">
        <v>6008.407384</v>
      </c>
      <c r="C19" s="34">
        <v>6521.322857</v>
      </c>
      <c r="D19" s="34">
        <v>8776.649123</v>
      </c>
      <c r="E19" s="34">
        <v>8403.400265</v>
      </c>
      <c r="F19" s="15"/>
      <c r="G19" s="37">
        <v>8.536629429719781</v>
      </c>
      <c r="H19" s="37">
        <v>34.58387685221146</v>
      </c>
      <c r="I19" s="37">
        <v>-4.2527490021432754</v>
      </c>
      <c r="J19" s="14"/>
      <c r="K19" s="2">
        <v>6007</v>
      </c>
      <c r="L19" s="2">
        <v>6008407384</v>
      </c>
      <c r="M19" s="2">
        <v>9398</v>
      </c>
      <c r="N19" s="2">
        <v>6521322857</v>
      </c>
      <c r="O19" s="2">
        <v>4899</v>
      </c>
      <c r="P19" s="2">
        <v>8776649123</v>
      </c>
      <c r="Q19" s="2">
        <v>1804</v>
      </c>
      <c r="R19" s="2">
        <v>2408615503</v>
      </c>
      <c r="S19" s="2">
        <v>1449</v>
      </c>
      <c r="T19" s="2">
        <v>3021363645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8.75" customHeight="1">
      <c r="A20" s="27" t="s">
        <v>18</v>
      </c>
      <c r="B20" s="34">
        <v>8339.119052</v>
      </c>
      <c r="C20" s="34">
        <v>6756.593513</v>
      </c>
      <c r="D20" s="34">
        <v>9411.207211</v>
      </c>
      <c r="E20" s="34">
        <v>9967.0558</v>
      </c>
      <c r="F20" s="15"/>
      <c r="G20" s="37">
        <v>-18.977130907136498</v>
      </c>
      <c r="H20" s="37">
        <v>39.28923196123017</v>
      </c>
      <c r="I20" s="37">
        <v>5.906241107414061</v>
      </c>
      <c r="J20" s="14"/>
      <c r="K20" s="2">
        <v>0</v>
      </c>
      <c r="L20" s="2">
        <v>8339119052</v>
      </c>
      <c r="M20" s="2">
        <v>0</v>
      </c>
      <c r="N20" s="2">
        <v>6756593513</v>
      </c>
      <c r="O20" s="2">
        <v>0</v>
      </c>
      <c r="P20" s="2">
        <v>9411207211</v>
      </c>
      <c r="Q20" s="2">
        <v>0</v>
      </c>
      <c r="R20" s="2">
        <v>2624528874</v>
      </c>
      <c r="S20" s="2">
        <v>0</v>
      </c>
      <c r="T20" s="2">
        <v>3046036176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8.75" customHeight="1">
      <c r="A21" s="27" t="s">
        <v>19</v>
      </c>
      <c r="B21" s="34">
        <v>6177.867259</v>
      </c>
      <c r="C21" s="34">
        <v>6921.991783</v>
      </c>
      <c r="D21" s="34">
        <v>5761.943682</v>
      </c>
      <c r="E21" s="34">
        <v>4779.791926</v>
      </c>
      <c r="F21" s="15"/>
      <c r="G21" s="37">
        <v>12.045006679545452</v>
      </c>
      <c r="H21" s="37">
        <v>-16.758877175338597</v>
      </c>
      <c r="I21" s="37">
        <v>-17.04549385076757</v>
      </c>
      <c r="J21" s="14"/>
      <c r="K21" s="2">
        <v>2679486</v>
      </c>
      <c r="L21" s="2">
        <v>6177867259</v>
      </c>
      <c r="M21" s="2">
        <v>2995616</v>
      </c>
      <c r="N21" s="2">
        <v>6921991783</v>
      </c>
      <c r="O21" s="2">
        <v>4540424</v>
      </c>
      <c r="P21" s="2">
        <v>5761943682</v>
      </c>
      <c r="Q21" s="2">
        <v>925782</v>
      </c>
      <c r="R21" s="2">
        <v>1911814980</v>
      </c>
      <c r="S21" s="2">
        <v>2330880</v>
      </c>
      <c r="T21" s="2">
        <v>1814471991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8.75" customHeight="1">
      <c r="A22" s="27" t="s">
        <v>20</v>
      </c>
      <c r="B22" s="34">
        <v>2717.974116</v>
      </c>
      <c r="C22" s="34">
        <v>3732.39329</v>
      </c>
      <c r="D22" s="34">
        <v>4820.960759</v>
      </c>
      <c r="E22" s="34">
        <v>6175.07722</v>
      </c>
      <c r="F22" s="15"/>
      <c r="G22" s="37">
        <v>37.322620845738754</v>
      </c>
      <c r="H22" s="37">
        <v>29.165400975201095</v>
      </c>
      <c r="I22" s="37">
        <v>28.088103776245674</v>
      </c>
      <c r="J22" s="14"/>
      <c r="K22" s="2">
        <v>0</v>
      </c>
      <c r="L22" s="2">
        <v>2717974116</v>
      </c>
      <c r="M22" s="2">
        <v>0</v>
      </c>
      <c r="N22" s="2">
        <v>3732393290</v>
      </c>
      <c r="O22" s="2">
        <v>0</v>
      </c>
      <c r="P22" s="2">
        <v>4820960759</v>
      </c>
      <c r="Q22" s="2">
        <v>0</v>
      </c>
      <c r="R22" s="2">
        <v>1652933497</v>
      </c>
      <c r="S22" s="2">
        <v>0</v>
      </c>
      <c r="T22" s="2">
        <v>1793580394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8.75" customHeight="1">
      <c r="A23" s="27" t="s">
        <v>21</v>
      </c>
      <c r="B23" s="34">
        <v>39798.975759</v>
      </c>
      <c r="C23" s="34">
        <v>39006.636016</v>
      </c>
      <c r="D23" s="34">
        <v>60043.820956</v>
      </c>
      <c r="E23" s="34">
        <v>71636.768988</v>
      </c>
      <c r="F23" s="15"/>
      <c r="G23" s="37">
        <v>-1.9908546084149634</v>
      </c>
      <c r="H23" s="37">
        <v>53.93232303183191</v>
      </c>
      <c r="I23" s="37">
        <v>19.307478850313814</v>
      </c>
      <c r="J23" s="14"/>
      <c r="K23" s="2">
        <v>0</v>
      </c>
      <c r="L23" s="2">
        <v>39798975759</v>
      </c>
      <c r="M23" s="2">
        <v>0</v>
      </c>
      <c r="N23" s="2">
        <v>39006636016</v>
      </c>
      <c r="O23" s="2">
        <v>0</v>
      </c>
      <c r="P23" s="2">
        <v>60043820956</v>
      </c>
      <c r="Q23" s="2">
        <v>0</v>
      </c>
      <c r="R23" s="2">
        <v>14839132516</v>
      </c>
      <c r="S23" s="2">
        <v>0</v>
      </c>
      <c r="T23" s="2">
        <v>20830845361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8.75" customHeight="1">
      <c r="A24" s="26" t="s">
        <v>22</v>
      </c>
      <c r="B24" s="33">
        <v>558634.025273</v>
      </c>
      <c r="C24" s="33">
        <v>568355.860268</v>
      </c>
      <c r="D24" s="33">
        <v>720280.38807</v>
      </c>
      <c r="E24" s="33">
        <v>685130.022246</v>
      </c>
      <c r="F24" s="12"/>
      <c r="G24" s="36">
        <v>1.7402869419292983</v>
      </c>
      <c r="H24" s="36">
        <v>26.730528955989314</v>
      </c>
      <c r="I24" s="36">
        <v>-4.88009480838231</v>
      </c>
      <c r="J24" s="14"/>
      <c r="K24" s="2">
        <v>0</v>
      </c>
      <c r="L24" s="2">
        <v>558634025273</v>
      </c>
      <c r="M24" s="2">
        <v>0</v>
      </c>
      <c r="N24" s="2">
        <v>568355860268</v>
      </c>
      <c r="O24" s="2">
        <v>0</v>
      </c>
      <c r="P24" s="2">
        <v>720280388070</v>
      </c>
      <c r="Q24" s="2">
        <v>0</v>
      </c>
      <c r="R24" s="2">
        <v>208046514003</v>
      </c>
      <c r="S24" s="2">
        <v>0</v>
      </c>
      <c r="T24" s="2">
        <v>231674800578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8.75" customHeight="1">
      <c r="A25" s="27" t="s">
        <v>23</v>
      </c>
      <c r="B25" s="34">
        <v>320525.569274</v>
      </c>
      <c r="C25" s="34">
        <v>304982.172342</v>
      </c>
      <c r="D25" s="34">
        <v>344048.748188</v>
      </c>
      <c r="E25" s="34">
        <v>346589.17417</v>
      </c>
      <c r="F25" s="15"/>
      <c r="G25" s="37">
        <v>-4.849346954505464</v>
      </c>
      <c r="H25" s="37">
        <v>12.809462122327474</v>
      </c>
      <c r="I25" s="37">
        <v>0.7383912876822478</v>
      </c>
      <c r="J25" s="14"/>
      <c r="K25" s="2">
        <v>0</v>
      </c>
      <c r="L25" s="2">
        <v>320525569274</v>
      </c>
      <c r="M25" s="2">
        <v>0</v>
      </c>
      <c r="N25" s="2">
        <v>304982172342</v>
      </c>
      <c r="O25" s="2">
        <v>0</v>
      </c>
      <c r="P25" s="2">
        <v>344048748188</v>
      </c>
      <c r="Q25" s="2">
        <v>0</v>
      </c>
      <c r="R25" s="2">
        <v>102502138468</v>
      </c>
      <c r="S25" s="2">
        <v>0</v>
      </c>
      <c r="T25" s="2">
        <v>107309061847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8.75" customHeight="1">
      <c r="A26" s="27" t="s">
        <v>24</v>
      </c>
      <c r="B26" s="34">
        <v>3580.757743</v>
      </c>
      <c r="C26" s="34">
        <v>1760.711513</v>
      </c>
      <c r="D26" s="34">
        <v>1243.579931</v>
      </c>
      <c r="E26" s="34">
        <v>598.780217</v>
      </c>
      <c r="F26" s="15"/>
      <c r="G26" s="37">
        <v>-50.82852179983403</v>
      </c>
      <c r="H26" s="37">
        <v>-29.370602633186735</v>
      </c>
      <c r="I26" s="37">
        <v>-51.85028303580753</v>
      </c>
      <c r="J26" s="14"/>
      <c r="K26" s="2">
        <v>13177</v>
      </c>
      <c r="L26" s="2">
        <v>3580757743</v>
      </c>
      <c r="M26" s="2">
        <v>8863</v>
      </c>
      <c r="N26" s="2">
        <v>1760711513</v>
      </c>
      <c r="O26" s="2">
        <v>3911</v>
      </c>
      <c r="P26" s="2">
        <v>1243579931</v>
      </c>
      <c r="Q26" s="2">
        <v>1630</v>
      </c>
      <c r="R26" s="2">
        <v>463496668</v>
      </c>
      <c r="S26" s="2">
        <v>576</v>
      </c>
      <c r="T26" s="2">
        <v>246491786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.75" customHeight="1">
      <c r="A27" s="27" t="s">
        <v>25</v>
      </c>
      <c r="B27" s="34">
        <v>93833.07583</v>
      </c>
      <c r="C27" s="34">
        <v>111767.364866</v>
      </c>
      <c r="D27" s="34">
        <v>179302.104292</v>
      </c>
      <c r="E27" s="34">
        <v>154879.493259</v>
      </c>
      <c r="F27" s="15"/>
      <c r="G27" s="37">
        <v>19.112971494712653</v>
      </c>
      <c r="H27" s="37">
        <v>60.42438193561125</v>
      </c>
      <c r="I27" s="37">
        <v>-13.620928281592768</v>
      </c>
      <c r="J27" s="14"/>
      <c r="K27" s="2">
        <v>0</v>
      </c>
      <c r="L27" s="2">
        <v>93833075830</v>
      </c>
      <c r="M27" s="2">
        <v>0</v>
      </c>
      <c r="N27" s="2">
        <v>111767364866</v>
      </c>
      <c r="O27" s="2">
        <v>0</v>
      </c>
      <c r="P27" s="2">
        <v>179302104292</v>
      </c>
      <c r="Q27" s="2">
        <v>0</v>
      </c>
      <c r="R27" s="2">
        <v>44963788698</v>
      </c>
      <c r="S27" s="2">
        <v>0</v>
      </c>
      <c r="T27" s="2">
        <v>60578555997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8.75" customHeight="1">
      <c r="A28" s="27" t="s">
        <v>26</v>
      </c>
      <c r="B28" s="34">
        <v>31864.47252</v>
      </c>
      <c r="C28" s="34">
        <v>31996.931915</v>
      </c>
      <c r="D28" s="34">
        <v>45184.597418</v>
      </c>
      <c r="E28" s="34">
        <v>30526.314068</v>
      </c>
      <c r="F28" s="15"/>
      <c r="G28" s="37">
        <v>0.4156961798657193</v>
      </c>
      <c r="H28" s="37">
        <v>41.215406333435624</v>
      </c>
      <c r="I28" s="37">
        <v>-32.44088514145008</v>
      </c>
      <c r="J28" s="14"/>
      <c r="K28" s="2">
        <v>9220</v>
      </c>
      <c r="L28" s="2">
        <v>31864472520</v>
      </c>
      <c r="M28" s="2">
        <v>10452</v>
      </c>
      <c r="N28" s="2">
        <v>31996931915</v>
      </c>
      <c r="O28" s="2">
        <v>12997</v>
      </c>
      <c r="P28" s="2">
        <v>45184597418</v>
      </c>
      <c r="Q28" s="2">
        <v>3941</v>
      </c>
      <c r="R28" s="2">
        <v>14416219831</v>
      </c>
      <c r="S28" s="2">
        <v>3347</v>
      </c>
      <c r="T28" s="2">
        <v>12424520093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8.75" customHeight="1">
      <c r="A29" s="27" t="s">
        <v>27</v>
      </c>
      <c r="B29" s="34">
        <v>5821.393772</v>
      </c>
      <c r="C29" s="34">
        <v>6229.94663</v>
      </c>
      <c r="D29" s="34">
        <v>6656.672057</v>
      </c>
      <c r="E29" s="34">
        <v>6635.763356</v>
      </c>
      <c r="F29" s="15"/>
      <c r="G29" s="37">
        <v>7.018127857371127</v>
      </c>
      <c r="H29" s="37">
        <v>6.849583990737955</v>
      </c>
      <c r="I29" s="37">
        <v>-0.31410141315302553</v>
      </c>
      <c r="J29" s="14"/>
      <c r="K29" s="2">
        <v>534504</v>
      </c>
      <c r="L29" s="2">
        <v>5821393772</v>
      </c>
      <c r="M29" s="2">
        <v>631867</v>
      </c>
      <c r="N29" s="2">
        <v>6229946630</v>
      </c>
      <c r="O29" s="2">
        <v>644776</v>
      </c>
      <c r="P29" s="2">
        <v>6656672057</v>
      </c>
      <c r="Q29" s="2">
        <v>223787</v>
      </c>
      <c r="R29" s="2">
        <v>2096927617</v>
      </c>
      <c r="S29" s="2">
        <v>221727</v>
      </c>
      <c r="T29" s="2">
        <v>2522734206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8.75" customHeight="1">
      <c r="A30" s="27" t="s">
        <v>28</v>
      </c>
      <c r="B30" s="34">
        <v>21067.508445</v>
      </c>
      <c r="C30" s="34">
        <v>28267.368029</v>
      </c>
      <c r="D30" s="34">
        <v>32436.94767</v>
      </c>
      <c r="E30" s="34">
        <v>32499.308621</v>
      </c>
      <c r="F30" s="15"/>
      <c r="G30" s="37">
        <v>34.1751830919938</v>
      </c>
      <c r="H30" s="37">
        <v>14.750505376808889</v>
      </c>
      <c r="I30" s="37">
        <v>0.19225283351083533</v>
      </c>
      <c r="J30" s="14"/>
      <c r="K30" s="2">
        <v>222012</v>
      </c>
      <c r="L30" s="2">
        <v>21067508445</v>
      </c>
      <c r="M30" s="2">
        <v>323913</v>
      </c>
      <c r="N30" s="2">
        <v>28267368029</v>
      </c>
      <c r="O30" s="2">
        <v>353676</v>
      </c>
      <c r="P30" s="2">
        <v>32436947670</v>
      </c>
      <c r="Q30" s="2">
        <v>111241</v>
      </c>
      <c r="R30" s="2">
        <v>9570503043</v>
      </c>
      <c r="S30" s="2">
        <v>116588</v>
      </c>
      <c r="T30" s="2">
        <v>9765514047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8.75" customHeight="1">
      <c r="A31" s="27" t="s">
        <v>29</v>
      </c>
      <c r="B31" s="34">
        <v>7673.336759</v>
      </c>
      <c r="C31" s="34">
        <v>10703.009034</v>
      </c>
      <c r="D31" s="34">
        <v>17148.07717</v>
      </c>
      <c r="E31" s="34">
        <v>18113.933041</v>
      </c>
      <c r="F31" s="15"/>
      <c r="G31" s="37">
        <v>39.48311367211298</v>
      </c>
      <c r="H31" s="37">
        <v>60.21734743496992</v>
      </c>
      <c r="I31" s="37">
        <v>5.632444159335435</v>
      </c>
      <c r="J31" s="14"/>
      <c r="K31" s="2">
        <v>1639</v>
      </c>
      <c r="L31" s="2">
        <v>7673336759</v>
      </c>
      <c r="M31" s="2">
        <v>2760</v>
      </c>
      <c r="N31" s="2">
        <v>10703009034</v>
      </c>
      <c r="O31" s="2">
        <v>3706</v>
      </c>
      <c r="P31" s="2">
        <v>17148077170</v>
      </c>
      <c r="Q31" s="2">
        <v>1105</v>
      </c>
      <c r="R31" s="2">
        <v>5090108931</v>
      </c>
      <c r="S31" s="2">
        <v>1206</v>
      </c>
      <c r="T31" s="2">
        <v>7144954712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8.75" customHeight="1">
      <c r="A32" s="27" t="s">
        <v>30</v>
      </c>
      <c r="B32" s="34">
        <v>12057.011591</v>
      </c>
      <c r="C32" s="34">
        <v>8657.240033</v>
      </c>
      <c r="D32" s="34">
        <v>12324.335146</v>
      </c>
      <c r="E32" s="34">
        <v>12120.421332</v>
      </c>
      <c r="F32" s="15"/>
      <c r="G32" s="37">
        <v>-28.19746445742635</v>
      </c>
      <c r="H32" s="37">
        <v>42.35870899988478</v>
      </c>
      <c r="I32" s="37">
        <v>-1.654562388837519</v>
      </c>
      <c r="J32" s="14"/>
      <c r="K32" s="2">
        <v>0</v>
      </c>
      <c r="L32" s="2">
        <v>12057011591</v>
      </c>
      <c r="M32" s="2">
        <v>0</v>
      </c>
      <c r="N32" s="2">
        <v>8657240033</v>
      </c>
      <c r="O32" s="2">
        <v>0</v>
      </c>
      <c r="P32" s="2">
        <v>12324335146</v>
      </c>
      <c r="Q32" s="2">
        <v>0</v>
      </c>
      <c r="R32" s="2">
        <v>3582168474</v>
      </c>
      <c r="S32" s="2">
        <v>0</v>
      </c>
      <c r="T32" s="2">
        <v>4001060535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.75" customHeight="1">
      <c r="A33" s="27" t="s">
        <v>31</v>
      </c>
      <c r="B33" s="34">
        <v>4134.618049</v>
      </c>
      <c r="C33" s="34">
        <v>4272.4104</v>
      </c>
      <c r="D33" s="34">
        <v>6426.28157</v>
      </c>
      <c r="E33" s="34">
        <v>5714.539002</v>
      </c>
      <c r="F33" s="15"/>
      <c r="G33" s="37">
        <v>3.3326500626418465</v>
      </c>
      <c r="H33" s="37">
        <v>50.41348953742835</v>
      </c>
      <c r="I33" s="37">
        <v>-11.075496151968323</v>
      </c>
      <c r="J33" s="14"/>
      <c r="K33" s="2">
        <v>0</v>
      </c>
      <c r="L33" s="2">
        <v>4134618049</v>
      </c>
      <c r="M33" s="2">
        <v>0</v>
      </c>
      <c r="N33" s="2">
        <v>4272410400</v>
      </c>
      <c r="O33" s="2">
        <v>0</v>
      </c>
      <c r="P33" s="2">
        <v>6426281570</v>
      </c>
      <c r="Q33" s="2">
        <v>0</v>
      </c>
      <c r="R33" s="2">
        <v>1540083745</v>
      </c>
      <c r="S33" s="2">
        <v>0</v>
      </c>
      <c r="T33" s="2">
        <v>2221052887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.75" customHeight="1">
      <c r="A34" s="27" t="s">
        <v>32</v>
      </c>
      <c r="B34" s="34">
        <v>3197.289896</v>
      </c>
      <c r="C34" s="34">
        <v>2745.960808</v>
      </c>
      <c r="D34" s="34">
        <v>3314.053804</v>
      </c>
      <c r="E34" s="34">
        <v>2957.091463</v>
      </c>
      <c r="F34" s="15"/>
      <c r="G34" s="37">
        <v>-14.115988936900592</v>
      </c>
      <c r="H34" s="37">
        <v>20.688314062783974</v>
      </c>
      <c r="I34" s="37">
        <v>-10.771169151483093</v>
      </c>
      <c r="J34" s="14"/>
      <c r="K34" s="2">
        <v>0</v>
      </c>
      <c r="L34" s="2">
        <v>3197289896</v>
      </c>
      <c r="M34" s="2">
        <v>0</v>
      </c>
      <c r="N34" s="2">
        <v>2745960808</v>
      </c>
      <c r="O34" s="2">
        <v>0</v>
      </c>
      <c r="P34" s="2">
        <v>3314053804</v>
      </c>
      <c r="Q34" s="2">
        <v>0</v>
      </c>
      <c r="R34" s="2">
        <v>1144285177</v>
      </c>
      <c r="S34" s="2">
        <v>0</v>
      </c>
      <c r="T34" s="2">
        <v>1056717249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8.75" customHeight="1">
      <c r="A35" s="27" t="s">
        <v>33</v>
      </c>
      <c r="B35" s="34">
        <v>28901.266455</v>
      </c>
      <c r="C35" s="34">
        <v>28740.481215</v>
      </c>
      <c r="D35" s="34">
        <v>40171.404841</v>
      </c>
      <c r="E35" s="34">
        <v>39132.182674</v>
      </c>
      <c r="F35" s="15"/>
      <c r="G35" s="37">
        <v>-0.5563259321190941</v>
      </c>
      <c r="H35" s="37">
        <v>39.77290268902689</v>
      </c>
      <c r="I35" s="37">
        <v>-2.586969938226659</v>
      </c>
      <c r="J35" s="14"/>
      <c r="K35" s="2">
        <v>13041597</v>
      </c>
      <c r="L35" s="2">
        <v>28901266455</v>
      </c>
      <c r="M35" s="2">
        <v>15702169</v>
      </c>
      <c r="N35" s="2">
        <v>28740481215</v>
      </c>
      <c r="O35" s="2">
        <v>21883061</v>
      </c>
      <c r="P35" s="2">
        <v>40171404841</v>
      </c>
      <c r="Q35" s="2">
        <v>6323526</v>
      </c>
      <c r="R35" s="2">
        <v>13554902464</v>
      </c>
      <c r="S35" s="2">
        <v>6149612</v>
      </c>
      <c r="T35" s="2">
        <v>11798104258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8.75" customHeight="1">
      <c r="A36" s="28" t="s">
        <v>34</v>
      </c>
      <c r="B36" s="35">
        <v>25977.724939</v>
      </c>
      <c r="C36" s="35">
        <v>28232.263483</v>
      </c>
      <c r="D36" s="35">
        <v>32023.585983</v>
      </c>
      <c r="E36" s="35">
        <v>35363.021043</v>
      </c>
      <c r="F36" s="15"/>
      <c r="G36" s="37">
        <v>8.678737454084342</v>
      </c>
      <c r="H36" s="37">
        <v>13.429041926740794</v>
      </c>
      <c r="I36" s="38">
        <v>10.428048444583197</v>
      </c>
      <c r="J36" s="14"/>
      <c r="K36" s="2">
        <v>0</v>
      </c>
      <c r="L36" s="2">
        <v>25977724939</v>
      </c>
      <c r="M36" s="2">
        <v>0</v>
      </c>
      <c r="N36" s="2">
        <v>28232263483</v>
      </c>
      <c r="O36" s="2">
        <v>0</v>
      </c>
      <c r="P36" s="2">
        <v>32023585983</v>
      </c>
      <c r="Q36" s="2">
        <v>0</v>
      </c>
      <c r="R36" s="2">
        <v>9121890887</v>
      </c>
      <c r="S36" s="2">
        <v>0</v>
      </c>
      <c r="T36" s="2">
        <v>12606032961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5" customFormat="1" ht="18.75" customHeight="1">
      <c r="A37" s="29" t="s">
        <v>35</v>
      </c>
      <c r="B37" s="30">
        <f>B6+B24</f>
        <v>791462.129012</v>
      </c>
      <c r="C37" s="30">
        <f>C6+C24</f>
        <v>798780.658195</v>
      </c>
      <c r="D37" s="30">
        <f>D6+D24</f>
        <v>1035571.5633640001</v>
      </c>
      <c r="E37" s="30">
        <f>E6+E24</f>
        <v>1018844.493322</v>
      </c>
      <c r="F37" s="12"/>
      <c r="G37" s="31">
        <f>((C37-B37)/B37)*100</f>
        <v>0.9246846961756542</v>
      </c>
      <c r="H37" s="31">
        <f>((D37-C37)/C37)*100</f>
        <v>29.644045926709722</v>
      </c>
      <c r="I37" s="31">
        <f>((E37-D37)/D37)*100</f>
        <v>-1.6152500352233528</v>
      </c>
      <c r="J37" s="17"/>
      <c r="K37" s="10"/>
      <c r="L37" s="10"/>
      <c r="M37" s="10"/>
      <c r="N37" s="10"/>
      <c r="O37" s="10"/>
      <c r="P37" s="10"/>
      <c r="Q37" s="10"/>
      <c r="R37" s="10"/>
      <c r="S37" s="10"/>
      <c r="T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8" s="5" customFormat="1" ht="18.75" customHeight="1" hidden="1">
      <c r="A38" s="9" t="s">
        <v>36</v>
      </c>
      <c r="B38" s="11">
        <v>1624659.600076</v>
      </c>
      <c r="C38" s="11">
        <v>1631678.75976</v>
      </c>
      <c r="D38" s="11">
        <v>2077848.462044</v>
      </c>
      <c r="E38" s="11">
        <v>691934.797267</v>
      </c>
      <c r="F38" s="12"/>
      <c r="G38" s="13">
        <v>0.432038790382407</v>
      </c>
      <c r="H38" s="13">
        <v>27.344212187307377</v>
      </c>
      <c r="I38" s="13">
        <v>11.613114097139416</v>
      </c>
      <c r="J38" s="17"/>
      <c r="K38" s="2">
        <v>0</v>
      </c>
      <c r="L38" s="2">
        <v>1624659600076</v>
      </c>
      <c r="M38" s="2">
        <v>0</v>
      </c>
      <c r="N38" s="2">
        <v>1631678759760</v>
      </c>
      <c r="O38" s="2">
        <v>0</v>
      </c>
      <c r="P38" s="2">
        <v>2077848462044</v>
      </c>
      <c r="Q38" s="2">
        <v>0</v>
      </c>
      <c r="R38" s="2">
        <v>619940410107</v>
      </c>
      <c r="S38" s="2">
        <v>0</v>
      </c>
      <c r="T38" s="2">
        <v>691934797267</v>
      </c>
      <c r="U38" s="3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3"/>
    </row>
    <row r="39" spans="1:37" s="5" customFormat="1" ht="18.75" customHeight="1" hidden="1">
      <c r="A39" s="9" t="s">
        <v>37</v>
      </c>
      <c r="B39" s="11">
        <v>2248089.437019</v>
      </c>
      <c r="C39" s="11">
        <v>2214248.692726</v>
      </c>
      <c r="D39" s="11">
        <v>2777733.476437</v>
      </c>
      <c r="E39" s="11">
        <v>922088.91531</v>
      </c>
      <c r="F39" s="12"/>
      <c r="G39" s="13">
        <v>-1.5053112983740107</v>
      </c>
      <c r="H39" s="13">
        <v>25.448125387274544</v>
      </c>
      <c r="I39" s="13">
        <v>11.668873509711602</v>
      </c>
      <c r="J39" s="17"/>
      <c r="K39" s="2">
        <v>0</v>
      </c>
      <c r="L39" s="2">
        <v>2248089437019</v>
      </c>
      <c r="M39" s="2">
        <v>0</v>
      </c>
      <c r="N39" s="2">
        <v>2214248692726</v>
      </c>
      <c r="O39" s="2">
        <v>0</v>
      </c>
      <c r="P39" s="2">
        <v>2777733476437</v>
      </c>
      <c r="Q39" s="2">
        <v>0</v>
      </c>
      <c r="R39" s="2">
        <v>825734948629</v>
      </c>
      <c r="S39" s="2">
        <v>0</v>
      </c>
      <c r="T39" s="2">
        <v>922088915310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10" ht="18.75" customHeight="1" hidden="1">
      <c r="A40" s="16"/>
      <c r="B40" s="16"/>
      <c r="C40" s="16"/>
      <c r="D40" s="16"/>
      <c r="E40" s="16"/>
      <c r="G40" s="16"/>
      <c r="H40" s="16"/>
      <c r="I40" s="16"/>
      <c r="J40" s="18"/>
    </row>
    <row r="41" spans="1:10" ht="18.75" customHeight="1">
      <c r="A41" s="18"/>
      <c r="B41" s="18"/>
      <c r="C41" s="18"/>
      <c r="D41" s="18"/>
      <c r="E41" s="18"/>
      <c r="G41" s="18"/>
      <c r="H41" s="18"/>
      <c r="I41" s="18"/>
      <c r="J41" s="18"/>
    </row>
    <row r="42" ht="18.75" customHeight="1">
      <c r="A42" s="10" t="s">
        <v>38</v>
      </c>
    </row>
    <row r="43" ht="18.75" customHeight="1">
      <c r="A43" s="10" t="s">
        <v>39</v>
      </c>
    </row>
    <row r="44" ht="18.75" customHeight="1"/>
    <row r="45" ht="18.75" customHeight="1"/>
    <row r="46" ht="16.5" customHeight="1"/>
    <row r="47" ht="16.5" customHeight="1"/>
    <row r="48" ht="16.5" customHeight="1"/>
    <row r="49" ht="16.5" customHeight="1"/>
  </sheetData>
  <mergeCells count="3">
    <mergeCell ref="A1:E1"/>
    <mergeCell ref="B3:E3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2002-05-13T04:52:50Z</dcterms:created>
  <dcterms:modified xsi:type="dcterms:W3CDTF">2002-05-13T04:55:08Z</dcterms:modified>
  <cp:category/>
  <cp:version/>
  <cp:contentType/>
  <cp:contentStatus/>
</cp:coreProperties>
</file>